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iche_de_calcul_avec_CP" sheetId="1" r:id="rId1"/>
  </sheets>
  <definedNames>
    <definedName name="_xlnm.Print_Area" localSheetId="0">'Fiche_de_calcul_avec_CP'!$A$1:$P$65</definedName>
  </definedNames>
  <calcPr fullCalcOnLoad="1"/>
</workbook>
</file>

<file path=xl/sharedStrings.xml><?xml version="1.0" encoding="utf-8"?>
<sst xmlns="http://schemas.openxmlformats.org/spreadsheetml/2006/main" count="148" uniqueCount="81">
  <si>
    <t>FICHE DE CALCUL DU SALAIRE</t>
  </si>
  <si>
    <t>Du</t>
  </si>
  <si>
    <t>au</t>
  </si>
  <si>
    <t>NOM / Prénom du salarié :</t>
  </si>
  <si>
    <t>NOM / Prénom de l'employeur :</t>
  </si>
  <si>
    <t>Adresse :</t>
  </si>
  <si>
    <t>CP / Ville :</t>
  </si>
  <si>
    <t xml:space="preserve">N° sécurité sociale : </t>
  </si>
  <si>
    <t xml:space="preserve">N° PAJEMPLOI : </t>
  </si>
  <si>
    <t>Pour l'accueil de l'enfant :</t>
  </si>
  <si>
    <t>Nom :</t>
  </si>
  <si>
    <t>Prénom :</t>
  </si>
  <si>
    <t>date de naissance :</t>
  </si>
  <si>
    <t>Contrat</t>
  </si>
  <si>
    <t>Base de mensualisation :</t>
  </si>
  <si>
    <t>Calendrier de présence</t>
  </si>
  <si>
    <t>heures</t>
  </si>
  <si>
    <t>x</t>
  </si>
  <si>
    <t>semaines / 12 mois =</t>
  </si>
  <si>
    <t>h. normales mensualisées</t>
  </si>
  <si>
    <t>Jrs/heures
présence</t>
  </si>
  <si>
    <t>Heures
complém.</t>
  </si>
  <si>
    <t>Heures majorées</t>
  </si>
  <si>
    <t>h. majorées mensualisées</t>
  </si>
  <si>
    <t>Tarif horaire brut des heures normales</t>
  </si>
  <si>
    <t>€/h</t>
  </si>
  <si>
    <t>Tarif horaire brut des heures majorées</t>
  </si>
  <si>
    <t>Rémunération brute</t>
  </si>
  <si>
    <t>SALAIRE MENSUEL BRUT</t>
  </si>
  <si>
    <t>H. normales mensualisées</t>
  </si>
  <si>
    <t>heures normales</t>
  </si>
  <si>
    <t>€ =</t>
  </si>
  <si>
    <t>€</t>
  </si>
  <si>
    <t>H. majorées mensualisées</t>
  </si>
  <si>
    <t>heures majorées</t>
  </si>
  <si>
    <r>
      <rPr>
        <sz val="8"/>
        <color indexed="8"/>
        <rFont val="Arial1"/>
        <family val="0"/>
      </rPr>
      <t>H. compl. contractuell</t>
    </r>
    <r>
      <rPr>
        <sz val="8"/>
        <rFont val="Arial1"/>
        <family val="0"/>
      </rPr>
      <t>es*</t>
    </r>
  </si>
  <si>
    <t>h. compl. normales</t>
  </si>
  <si>
    <r>
      <rPr>
        <sz val="8"/>
        <color indexed="8"/>
        <rFont val="Arial1"/>
        <family val="0"/>
      </rPr>
      <t xml:space="preserve">H. compl. </t>
    </r>
    <r>
      <rPr>
        <sz val="8"/>
        <rFont val="Arial1"/>
        <family val="0"/>
      </rPr>
      <t>non contractuelles</t>
    </r>
  </si>
  <si>
    <t>heures compl.</t>
  </si>
  <si>
    <t>H.  majorées</t>
  </si>
  <si>
    <t>Accueil occasionnel</t>
  </si>
  <si>
    <t>Absences</t>
  </si>
  <si>
    <t>Divers</t>
  </si>
  <si>
    <t>Congés payés</t>
  </si>
  <si>
    <t>SALAIRE BRUT TOTAL</t>
  </si>
  <si>
    <t>Pour connaître le montant du salaire net, se référer au simulateur de Pajemploi en cliquant sur le lien</t>
  </si>
  <si>
    <t>https://www.pajemploi.urssaf.fr/pajeweb/simubrut1.jsp</t>
  </si>
  <si>
    <t>et reporter le salaire net ci-dessous (case J32) :</t>
  </si>
  <si>
    <t>SALAIRE NET A DECLARER A PAJEMPLOI</t>
  </si>
  <si>
    <t>Report du montant de l'exonération au titre des heures complémentaires et / ou majorées</t>
  </si>
  <si>
    <t>SALAIRE NET  en tenant compte de l'exonération</t>
  </si>
  <si>
    <t>Indemnités</t>
  </si>
  <si>
    <t>Indemnités d'entretien</t>
  </si>
  <si>
    <t>jours</t>
  </si>
  <si>
    <t>Indemnités repas/goûters</t>
  </si>
  <si>
    <t>Indemnités goûters</t>
  </si>
  <si>
    <t>Indemnités kilométriques</t>
  </si>
  <si>
    <t>km</t>
  </si>
  <si>
    <t>Total des indemnités</t>
  </si>
  <si>
    <t>Total Ind. Entretien :</t>
  </si>
  <si>
    <t>Net à payer</t>
  </si>
  <si>
    <t>Total</t>
  </si>
  <si>
    <t>Total Ind. Nourriture :</t>
  </si>
  <si>
    <t>Acomptes versés ou Prélèvement à la source indiqué par pajemploi</t>
  </si>
  <si>
    <t>SOLDE A VERSER **</t>
  </si>
  <si>
    <t xml:space="preserve">Congés : </t>
  </si>
  <si>
    <t xml:space="preserve">du </t>
  </si>
  <si>
    <t>Nb de jours travaillés dans le mois :</t>
  </si>
  <si>
    <t>Récapitulatif des jours de congés en Année complète</t>
  </si>
  <si>
    <t>Année de référence précédente</t>
  </si>
  <si>
    <t>Année de référence en cours</t>
  </si>
  <si>
    <t>Nombre de jours acquis par mois</t>
  </si>
  <si>
    <t>Nombre de mois travaillés</t>
  </si>
  <si>
    <t>Nombre de jours ouvrables de Congés acquis sur l'année</t>
  </si>
  <si>
    <t>Congés acquis pris ce mois-ci</t>
  </si>
  <si>
    <t>Total Congés acquis pris sur l'année</t>
  </si>
  <si>
    <t>Solde Congés acquis à prendre</t>
  </si>
  <si>
    <r>
      <rPr>
        <sz val="8"/>
        <color indexed="8"/>
        <rFont val="Arial1"/>
        <family val="0"/>
      </rPr>
      <t xml:space="preserve">* Différence entre les heures complémentaires contractuelles et non contractuelles :
Les heures complémentaires correspondent aux heures effectuées au-delà des heures </t>
    </r>
    <r>
      <rPr>
        <b/>
        <sz val="8"/>
        <color indexed="8"/>
        <rFont val="Arial1"/>
        <family val="0"/>
      </rPr>
      <t>prévues au contrat de travail</t>
    </r>
    <r>
      <rPr>
        <sz val="8"/>
        <color indexed="8"/>
        <rFont val="Arial1"/>
        <family val="0"/>
      </rPr>
      <t xml:space="preserve">, et en deçà de 45h par semaine.
Si les heures complémentaires sont </t>
    </r>
    <r>
      <rPr>
        <b/>
        <sz val="8"/>
        <color indexed="8"/>
        <rFont val="Arial1"/>
        <family val="0"/>
      </rPr>
      <t>prévues au contrat</t>
    </r>
    <r>
      <rPr>
        <sz val="8"/>
        <color indexed="8"/>
        <rFont val="Arial1"/>
        <family val="0"/>
      </rPr>
      <t xml:space="preserve">, </t>
    </r>
    <r>
      <rPr>
        <b/>
        <sz val="8"/>
        <color indexed="8"/>
        <rFont val="Arial1"/>
        <family val="0"/>
      </rPr>
      <t xml:space="preserve">elles sont dites "contractuelles" et </t>
    </r>
    <r>
      <rPr>
        <b/>
        <sz val="8"/>
        <rFont val="Arial1"/>
        <family val="0"/>
      </rPr>
      <t>sont non soumises à</t>
    </r>
    <r>
      <rPr>
        <b/>
        <sz val="8"/>
        <color indexed="8"/>
        <rFont val="Arial1"/>
        <family val="0"/>
      </rPr>
      <t xml:space="preserve"> l'exonération</t>
    </r>
    <r>
      <rPr>
        <sz val="8"/>
        <color indexed="8"/>
        <rFont val="Arial1"/>
        <family val="0"/>
      </rPr>
      <t xml:space="preserve"> : elles seront à indiquer dans la case des heures normales sur la déclaration pajemploi.</t>
    </r>
  </si>
  <si>
    <t>** Attention, déduire du salaire NET A PAYER le montant du prélèvement à la source indiqué lors de l'enregistrement du salaire sur Pajemploi</t>
  </si>
  <si>
    <t xml:space="preserve">Pour toute information sur le prélèvement à la source, consultez le site de Pajemploi : </t>
  </si>
  <si>
    <t>https://www.pajemploi.urssaf.fr/pajewebinfo/cms/sites/pajewebinfo/accueil.html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</si>
</sst>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\٬##0\٫00\ [$€-401]\ ;\-#\٬##0\٫00\ [$€-401]\ ;\-#\ [$€-401]\ "/>
    <numFmt numFmtId="166" formatCode="#,##0.00&quot; F &quot;;\-#,##0.00&quot; F &quot;;\-#&quot; F &quot;;@\ "/>
    <numFmt numFmtId="167" formatCode="DD/MM/YYYY"/>
    <numFmt numFmtId="168" formatCode="0"/>
    <numFmt numFmtId="169" formatCode="0.00"/>
    <numFmt numFmtId="170" formatCode="0.00E+00"/>
    <numFmt numFmtId="171" formatCode="0.0&quot; jrs&quot;"/>
  </numFmts>
  <fonts count="25">
    <font>
      <sz val="11"/>
      <color indexed="8"/>
      <name val="Arial"/>
      <family val="0"/>
    </font>
    <font>
      <sz val="10"/>
      <name val="Arial"/>
      <family val="0"/>
    </font>
    <font>
      <sz val="10"/>
      <color indexed="8"/>
      <name val="Arial1"/>
      <family val="0"/>
    </font>
    <font>
      <u val="single"/>
      <sz val="10"/>
      <color indexed="12"/>
      <name val="Arial1"/>
      <family val="0"/>
    </font>
    <font>
      <b/>
      <sz val="11"/>
      <color indexed="10"/>
      <name val="Arial1"/>
      <family val="0"/>
    </font>
    <font>
      <b/>
      <sz val="9"/>
      <color indexed="10"/>
      <name val="Arial1"/>
      <family val="0"/>
    </font>
    <font>
      <b/>
      <sz val="18"/>
      <color indexed="56"/>
      <name val="Cambria"/>
      <family val="1"/>
    </font>
    <font>
      <sz val="8"/>
      <color indexed="8"/>
      <name val="Arial1"/>
      <family val="0"/>
    </font>
    <font>
      <b/>
      <sz val="11"/>
      <color indexed="8"/>
      <name val="Arial1"/>
      <family val="0"/>
    </font>
    <font>
      <b/>
      <sz val="8"/>
      <color indexed="8"/>
      <name val="Arial1"/>
      <family val="0"/>
    </font>
    <font>
      <sz val="8"/>
      <color indexed="8"/>
      <name val="Arial"/>
      <family val="2"/>
    </font>
    <font>
      <sz val="6"/>
      <color indexed="8"/>
      <name val="Arial1"/>
      <family val="0"/>
    </font>
    <font>
      <sz val="8"/>
      <name val="Arial1"/>
      <family val="0"/>
    </font>
    <font>
      <b/>
      <sz val="7"/>
      <color indexed="8"/>
      <name val="Arial1"/>
      <family val="0"/>
    </font>
    <font>
      <u val="single"/>
      <sz val="8"/>
      <color indexed="12"/>
      <name val="Arial1"/>
      <family val="0"/>
    </font>
    <font>
      <b/>
      <sz val="10"/>
      <color indexed="8"/>
      <name val="Arial1"/>
      <family val="0"/>
    </font>
    <font>
      <sz val="7"/>
      <color indexed="8"/>
      <name val="Arial1"/>
      <family val="0"/>
    </font>
    <font>
      <sz val="7"/>
      <color indexed="8"/>
      <name val="Arial"/>
      <family val="2"/>
    </font>
    <font>
      <sz val="11"/>
      <color indexed="8"/>
      <name val="Arial1"/>
      <family val="0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b/>
      <sz val="8"/>
      <name val="Arial1"/>
      <family val="0"/>
    </font>
    <font>
      <u val="single"/>
      <sz val="8"/>
      <color indexed="10"/>
      <name val="Arial1"/>
      <family val="0"/>
    </font>
    <font>
      <sz val="11"/>
      <color indexed="10"/>
      <name val="Arial"/>
      <family val="2"/>
    </font>
    <font>
      <sz val="8"/>
      <color indexed="10"/>
      <name val="Arial1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Border="0" applyProtection="0">
      <alignment/>
    </xf>
    <xf numFmtId="165" fontId="2" fillId="0" borderId="0" applyBorder="0" applyProtection="0">
      <alignment/>
    </xf>
    <xf numFmtId="164" fontId="3" fillId="0" borderId="0" applyBorder="0" applyProtection="0">
      <alignment/>
    </xf>
    <xf numFmtId="166" fontId="2" fillId="0" borderId="0" applyBorder="0" applyProtection="0">
      <alignment/>
    </xf>
    <xf numFmtId="164" fontId="2" fillId="0" borderId="0" applyBorder="0" applyProtection="0">
      <alignment/>
    </xf>
    <xf numFmtId="164" fontId="2" fillId="2" borderId="0" applyBorder="0" applyProtection="0">
      <alignment/>
    </xf>
    <xf numFmtId="164" fontId="2" fillId="0" borderId="0" applyBorder="0" applyProtection="0">
      <alignment/>
    </xf>
    <xf numFmtId="164" fontId="2" fillId="0" borderId="0" applyBorder="0" applyProtection="0">
      <alignment/>
    </xf>
    <xf numFmtId="164" fontId="2" fillId="0" borderId="1" applyProtection="0">
      <alignment/>
    </xf>
    <xf numFmtId="164" fontId="2" fillId="0" borderId="0" applyBorder="0">
      <alignment/>
      <protection hidden="1"/>
    </xf>
    <xf numFmtId="164" fontId="2" fillId="0" borderId="0" applyBorder="0">
      <alignment/>
      <protection hidden="1"/>
    </xf>
    <xf numFmtId="164" fontId="2" fillId="0" borderId="2" applyProtection="0">
      <alignment/>
    </xf>
    <xf numFmtId="164" fontId="2" fillId="2" borderId="3" applyProtection="0">
      <alignment/>
    </xf>
    <xf numFmtId="164" fontId="2" fillId="0" borderId="2" applyProtection="0">
      <alignment/>
    </xf>
    <xf numFmtId="164" fontId="2" fillId="0" borderId="0" applyBorder="0" applyProtection="0">
      <alignment/>
    </xf>
    <xf numFmtId="164" fontId="4" fillId="3" borderId="0" applyBorder="0" applyProtection="0">
      <alignment/>
    </xf>
    <xf numFmtId="164" fontId="5" fillId="0" borderId="0" applyBorder="0" applyProtection="0">
      <alignment/>
    </xf>
    <xf numFmtId="164" fontId="2" fillId="0" borderId="0" applyBorder="0" applyProtection="0">
      <alignment/>
    </xf>
    <xf numFmtId="164" fontId="6" fillId="0" borderId="0" applyBorder="0" applyProtection="0">
      <alignment/>
    </xf>
  </cellStyleXfs>
  <cellXfs count="147">
    <xf numFmtId="164" fontId="0" fillId="0" borderId="0" xfId="0" applyAlignment="1">
      <alignment/>
    </xf>
    <xf numFmtId="164" fontId="7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Fill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167" fontId="10" fillId="4" borderId="4" xfId="0" applyNumberFormat="1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Alignment="1" applyProtection="1">
      <alignment/>
      <protection locked="0"/>
    </xf>
    <xf numFmtId="164" fontId="7" fillId="0" borderId="5" xfId="0" applyNumberFormat="1" applyFont="1" applyFill="1" applyBorder="1" applyAlignment="1" applyProtection="1">
      <alignment horizontal="left"/>
      <protection locked="0"/>
    </xf>
    <xf numFmtId="164" fontId="10" fillId="0" borderId="6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center"/>
      <protection locked="0"/>
    </xf>
    <xf numFmtId="164" fontId="7" fillId="0" borderId="5" xfId="0" applyNumberFormat="1" applyFont="1" applyFill="1" applyBorder="1" applyAlignment="1" applyProtection="1">
      <alignment/>
      <protection locked="0"/>
    </xf>
    <xf numFmtId="164" fontId="7" fillId="0" borderId="2" xfId="0" applyNumberFormat="1" applyFont="1" applyFill="1" applyBorder="1" applyAlignment="1" applyProtection="1">
      <alignment horizontal="left"/>
      <protection locked="0"/>
    </xf>
    <xf numFmtId="164" fontId="7" fillId="0" borderId="3" xfId="0" applyNumberFormat="1" applyFont="1" applyFill="1" applyBorder="1" applyAlignment="1" applyProtection="1">
      <alignment/>
      <protection locked="0"/>
    </xf>
    <xf numFmtId="168" fontId="10" fillId="0" borderId="6" xfId="0" applyNumberFormat="1" applyFont="1" applyBorder="1" applyAlignment="1" applyProtection="1">
      <alignment horizontal="left"/>
      <protection locked="0"/>
    </xf>
    <xf numFmtId="168" fontId="7" fillId="0" borderId="6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164" fontId="7" fillId="5" borderId="4" xfId="0" applyNumberFormat="1" applyFont="1" applyFill="1" applyBorder="1" applyAlignment="1" applyProtection="1">
      <alignment horizontal="left"/>
      <protection locked="0"/>
    </xf>
    <xf numFmtId="164" fontId="7" fillId="0" borderId="7" xfId="0" applyNumberFormat="1" applyFont="1" applyFill="1" applyBorder="1" applyAlignment="1" applyProtection="1">
      <alignment horizontal="right"/>
      <protection locked="0"/>
    </xf>
    <xf numFmtId="164" fontId="10" fillId="5" borderId="4" xfId="0" applyNumberFormat="1" applyFont="1" applyFill="1" applyBorder="1" applyAlignment="1" applyProtection="1">
      <alignment horizontal="left"/>
      <protection locked="0"/>
    </xf>
    <xf numFmtId="167" fontId="10" fillId="5" borderId="4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/>
      <protection locked="0"/>
    </xf>
    <xf numFmtId="164" fontId="7" fillId="0" borderId="4" xfId="0" applyNumberFormat="1" applyFont="1" applyFill="1" applyBorder="1" applyAlignment="1" applyProtection="1">
      <alignment horizontal="center" vertical="center" textRotation="90"/>
      <protection locked="0"/>
    </xf>
    <xf numFmtId="164" fontId="9" fillId="0" borderId="8" xfId="0" applyNumberFormat="1" applyFont="1" applyFill="1" applyBorder="1" applyAlignment="1" applyProtection="1">
      <alignment horizontal="left" vertical="center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7" fillId="5" borderId="4" xfId="0" applyNumberFormat="1" applyFont="1" applyFill="1" applyBorder="1" applyAlignment="1" applyProtection="1">
      <alignment/>
      <protection locked="0"/>
    </xf>
    <xf numFmtId="164" fontId="7" fillId="5" borderId="4" xfId="0" applyNumberFormat="1" applyFont="1" applyFill="1" applyBorder="1" applyAlignment="1" applyProtection="1">
      <alignment/>
      <protection locked="0"/>
    </xf>
    <xf numFmtId="169" fontId="7" fillId="0" borderId="0" xfId="0" applyNumberFormat="1" applyFont="1" applyFill="1" applyAlignment="1" applyProtection="1">
      <alignment horizontal="right"/>
      <protection/>
    </xf>
    <xf numFmtId="164" fontId="7" fillId="0" borderId="9" xfId="0" applyNumberFormat="1" applyFont="1" applyFill="1" applyBorder="1" applyAlignment="1" applyProtection="1">
      <alignment horizontal="left"/>
      <protection locked="0"/>
    </xf>
    <xf numFmtId="164" fontId="11" fillId="0" borderId="0" xfId="0" applyNumberFormat="1" applyFont="1" applyFill="1" applyAlignment="1" applyProtection="1">
      <alignment horizontal="center" wrapText="1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164" fontId="7" fillId="0" borderId="9" xfId="0" applyNumberFormat="1" applyFont="1" applyFill="1" applyBorder="1" applyAlignment="1" applyProtection="1">
      <alignment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/>
      <protection locked="0"/>
    </xf>
    <xf numFmtId="169" fontId="7" fillId="0" borderId="4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11" xfId="0" applyNumberFormat="1" applyFont="1" applyFill="1" applyBorder="1" applyAlignment="1" applyProtection="1">
      <alignment horizontal="right" vertical="center"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11" xfId="0" applyNumberFormat="1" applyFont="1" applyFill="1" applyBorder="1" applyAlignment="1" applyProtection="1">
      <alignment horizontal="left"/>
      <protection locked="0"/>
    </xf>
    <xf numFmtId="164" fontId="7" fillId="0" borderId="11" xfId="0" applyNumberFormat="1" applyFont="1" applyFill="1" applyBorder="1" applyAlignment="1" applyProtection="1">
      <alignment/>
      <protection locked="0"/>
    </xf>
    <xf numFmtId="164" fontId="7" fillId="0" borderId="12" xfId="0" applyNumberFormat="1" applyFont="1" applyFill="1" applyBorder="1" applyAlignment="1" applyProtection="1">
      <alignment/>
      <protection locked="0"/>
    </xf>
    <xf numFmtId="164" fontId="7" fillId="0" borderId="4" xfId="0" applyNumberFormat="1" applyFont="1" applyFill="1" applyBorder="1" applyAlignment="1" applyProtection="1">
      <alignment horizontal="center" wrapText="1"/>
      <protection locked="0"/>
    </xf>
    <xf numFmtId="164" fontId="7" fillId="0" borderId="0" xfId="0" applyNumberFormat="1" applyFont="1" applyFill="1" applyAlignment="1" applyProtection="1">
      <alignment horizontal="right"/>
      <protection locked="0"/>
    </xf>
    <xf numFmtId="164" fontId="9" fillId="0" borderId="13" xfId="0" applyNumberFormat="1" applyFont="1" applyFill="1" applyBorder="1" applyAlignment="1" applyProtection="1">
      <alignment horizontal="left" vertical="center"/>
      <protection locked="0"/>
    </xf>
    <xf numFmtId="169" fontId="7" fillId="0" borderId="0" xfId="0" applyNumberFormat="1" applyFont="1" applyAlignment="1" applyProtection="1">
      <alignment/>
      <protection locked="0"/>
    </xf>
    <xf numFmtId="164" fontId="7" fillId="0" borderId="9" xfId="0" applyNumberFormat="1" applyFont="1" applyFill="1" applyBorder="1" applyAlignment="1" applyProtection="1">
      <alignment horizontal="left" vertical="center"/>
      <protection locked="0"/>
    </xf>
    <xf numFmtId="169" fontId="7" fillId="0" borderId="4" xfId="0" applyNumberFormat="1" applyFont="1" applyFill="1" applyBorder="1" applyAlignment="1" applyProtection="1">
      <alignment/>
      <protection/>
    </xf>
    <xf numFmtId="169" fontId="7" fillId="0" borderId="0" xfId="0" applyNumberFormat="1" applyFont="1" applyFill="1" applyAlignment="1" applyProtection="1">
      <alignment/>
      <protection/>
    </xf>
    <xf numFmtId="164" fontId="11" fillId="0" borderId="0" xfId="0" applyNumberFormat="1" applyFont="1" applyFill="1" applyAlignment="1" applyProtection="1">
      <alignment/>
      <protection locked="0"/>
    </xf>
    <xf numFmtId="164" fontId="7" fillId="0" borderId="4" xfId="0" applyNumberFormat="1" applyFont="1" applyFill="1" applyBorder="1" applyAlignment="1" applyProtection="1">
      <alignment horizontal="left"/>
      <protection locked="0"/>
    </xf>
    <xf numFmtId="164" fontId="0" fillId="0" borderId="9" xfId="0" applyNumberFormat="1" applyFill="1" applyBorder="1" applyAlignment="1">
      <alignment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69" fontId="7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164" fontId="9" fillId="0" borderId="12" xfId="0" applyNumberFormat="1" applyFont="1" applyFill="1" applyBorder="1" applyAlignment="1" applyProtection="1">
      <alignment vertical="center"/>
      <protection locked="0"/>
    </xf>
    <xf numFmtId="164" fontId="9" fillId="6" borderId="5" xfId="0" applyNumberFormat="1" applyFont="1" applyFill="1" applyBorder="1" applyAlignment="1" applyProtection="1">
      <alignment horizontal="center"/>
      <protection locked="0"/>
    </xf>
    <xf numFmtId="169" fontId="9" fillId="6" borderId="5" xfId="0" applyNumberFormat="1" applyFont="1" applyFill="1" applyBorder="1" applyAlignment="1" applyProtection="1">
      <alignment/>
      <protection/>
    </xf>
    <xf numFmtId="164" fontId="9" fillId="6" borderId="6" xfId="0" applyNumberFormat="1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 horizontal="center"/>
      <protection locked="0"/>
    </xf>
    <xf numFmtId="164" fontId="14" fillId="0" borderId="0" xfId="2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164" fontId="9" fillId="6" borderId="5" xfId="0" applyFont="1" applyFill="1" applyBorder="1" applyAlignment="1" applyProtection="1">
      <alignment horizontal="center"/>
      <protection locked="0"/>
    </xf>
    <xf numFmtId="169" fontId="9" fillId="6" borderId="5" xfId="0" applyNumberFormat="1" applyFont="1" applyFill="1" applyBorder="1" applyAlignment="1" applyProtection="1">
      <alignment/>
      <protection locked="0"/>
    </xf>
    <xf numFmtId="164" fontId="7" fillId="0" borderId="5" xfId="0" applyNumberFormat="1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169" fontId="9" fillId="0" borderId="5" xfId="0" applyNumberFormat="1" applyFont="1" applyFill="1" applyBorder="1" applyAlignment="1" applyProtection="1">
      <alignment/>
      <protection locked="0"/>
    </xf>
    <xf numFmtId="164" fontId="9" fillId="0" borderId="13" xfId="0" applyNumberFormat="1" applyFont="1" applyFill="1" applyBorder="1" applyAlignment="1" applyProtection="1">
      <alignment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9" fillId="6" borderId="4" xfId="0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 vertical="center"/>
      <protection locked="0"/>
    </xf>
    <xf numFmtId="169" fontId="9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164" fontId="7" fillId="0" borderId="4" xfId="0" applyNumberFormat="1" applyFont="1" applyFill="1" applyBorder="1" applyAlignment="1" applyProtection="1">
      <alignment horizontal="right"/>
      <protection locked="0"/>
    </xf>
    <xf numFmtId="169" fontId="7" fillId="0" borderId="4" xfId="0" applyNumberFormat="1" applyFont="1" applyFill="1" applyBorder="1" applyAlignment="1" applyProtection="1">
      <alignment horizontal="right"/>
      <protection locked="0"/>
    </xf>
    <xf numFmtId="164" fontId="7" fillId="0" borderId="2" xfId="0" applyNumberFormat="1" applyFont="1" applyFill="1" applyBorder="1" applyAlignment="1" applyProtection="1">
      <alignment/>
      <protection locked="0"/>
    </xf>
    <xf numFmtId="164" fontId="7" fillId="0" borderId="15" xfId="0" applyNumberFormat="1" applyFont="1" applyFill="1" applyBorder="1" applyAlignment="1" applyProtection="1">
      <alignment/>
      <protection locked="0"/>
    </xf>
    <xf numFmtId="164" fontId="9" fillId="0" borderId="15" xfId="0" applyNumberFormat="1" applyFont="1" applyFill="1" applyBorder="1" applyAlignment="1" applyProtection="1">
      <alignment/>
      <protection locked="0"/>
    </xf>
    <xf numFmtId="169" fontId="9" fillId="0" borderId="15" xfId="0" applyNumberFormat="1" applyFont="1" applyFill="1" applyBorder="1" applyAlignment="1" applyProtection="1">
      <alignment/>
      <protection locked="0"/>
    </xf>
    <xf numFmtId="164" fontId="7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left"/>
      <protection locked="0"/>
    </xf>
    <xf numFmtId="169" fontId="7" fillId="0" borderId="0" xfId="0" applyNumberFormat="1" applyFont="1" applyFill="1" applyBorder="1" applyAlignment="1" applyProtection="1">
      <alignment/>
      <protection/>
    </xf>
    <xf numFmtId="164" fontId="7" fillId="0" borderId="4" xfId="0" applyNumberFormat="1" applyFont="1" applyFill="1" applyBorder="1" applyAlignment="1" applyProtection="1">
      <alignment/>
      <protection locked="0"/>
    </xf>
    <xf numFmtId="169" fontId="7" fillId="0" borderId="4" xfId="0" applyNumberFormat="1" applyFont="1" applyFill="1" applyBorder="1" applyAlignment="1" applyProtection="1">
      <alignment/>
      <protection locked="0"/>
    </xf>
    <xf numFmtId="170" fontId="7" fillId="0" borderId="3" xfId="0" applyNumberFormat="1" applyFont="1" applyFill="1" applyBorder="1" applyAlignment="1" applyProtection="1">
      <alignment/>
      <protection locked="0"/>
    </xf>
    <xf numFmtId="164" fontId="9" fillId="0" borderId="10" xfId="0" applyNumberFormat="1" applyFont="1" applyFill="1" applyBorder="1" applyAlignment="1" applyProtection="1">
      <alignment horizontal="left"/>
      <protection locked="0"/>
    </xf>
    <xf numFmtId="169" fontId="9" fillId="0" borderId="11" xfId="0" applyNumberFormat="1" applyFont="1" applyFill="1" applyBorder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 locked="0"/>
    </xf>
    <xf numFmtId="164" fontId="15" fillId="0" borderId="0" xfId="0" applyNumberFormat="1" applyFont="1" applyFill="1" applyAlignment="1" applyProtection="1">
      <alignment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169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4" xfId="0" applyNumberFormat="1" applyFont="1" applyFill="1" applyBorder="1" applyAlignment="1" applyProtection="1">
      <alignment horizontal="center" vertical="center"/>
      <protection locked="0"/>
    </xf>
    <xf numFmtId="169" fontId="13" fillId="0" borderId="4" xfId="0" applyNumberFormat="1" applyFont="1" applyFill="1" applyBorder="1" applyAlignment="1" applyProtection="1">
      <alignment vertical="center"/>
      <protection/>
    </xf>
    <xf numFmtId="164" fontId="15" fillId="6" borderId="5" xfId="0" applyFont="1" applyFill="1" applyBorder="1" applyAlignment="1" applyProtection="1">
      <alignment horizontal="center"/>
      <protection locked="0"/>
    </xf>
    <xf numFmtId="169" fontId="15" fillId="6" borderId="5" xfId="0" applyNumberFormat="1" applyFont="1" applyFill="1" applyBorder="1" applyAlignment="1" applyProtection="1">
      <alignment/>
      <protection/>
    </xf>
    <xf numFmtId="164" fontId="15" fillId="6" borderId="6" xfId="0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9" fillId="0" borderId="4" xfId="0" applyNumberFormat="1" applyFont="1" applyFill="1" applyBorder="1" applyAlignment="1" applyProtection="1">
      <alignment horizontal="center"/>
      <protection locked="0"/>
    </xf>
    <xf numFmtId="169" fontId="7" fillId="0" borderId="6" xfId="0" applyNumberFormat="1" applyFont="1" applyFill="1" applyBorder="1" applyAlignment="1" applyProtection="1">
      <alignment/>
      <protection/>
    </xf>
    <xf numFmtId="164" fontId="17" fillId="0" borderId="0" xfId="0" applyFont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4" fontId="7" fillId="0" borderId="5" xfId="0" applyNumberFormat="1" applyFont="1" applyFill="1" applyBorder="1" applyAlignment="1" applyProtection="1">
      <alignment vertical="center"/>
      <protection locked="0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10" fillId="0" borderId="4" xfId="0" applyNumberFormat="1" applyFont="1" applyFill="1" applyBorder="1" applyAlignment="1" applyProtection="1">
      <alignment/>
      <protection locked="0"/>
    </xf>
    <xf numFmtId="164" fontId="7" fillId="0" borderId="4" xfId="0" applyNumberFormat="1" applyFont="1" applyFill="1" applyBorder="1" applyAlignment="1" applyProtection="1">
      <alignment horizontal="center" vertical="center"/>
      <protection locked="0"/>
    </xf>
    <xf numFmtId="167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164" fontId="15" fillId="0" borderId="0" xfId="0" applyFont="1" applyAlignment="1" applyProtection="1">
      <alignment horizontal="left" vertical="center" wrapText="1"/>
      <protection locked="0"/>
    </xf>
    <xf numFmtId="164" fontId="9" fillId="0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Fill="1" applyBorder="1" applyAlignment="1">
      <alignment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/>
    </xf>
    <xf numFmtId="164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4" xfId="0" applyNumberFormat="1" applyFont="1" applyFill="1" applyBorder="1" applyAlignment="1" applyProtection="1">
      <alignment horizontal="center" vertical="center"/>
      <protection/>
    </xf>
    <xf numFmtId="164" fontId="18" fillId="0" borderId="0" xfId="24" applyNumberFormat="1" applyFont="1" applyFill="1" applyBorder="1" applyAlignment="1" applyProtection="1">
      <alignment vertical="center"/>
      <protection locked="0"/>
    </xf>
    <xf numFmtId="164" fontId="19" fillId="0" borderId="0" xfId="24" applyNumberFormat="1" applyFont="1" applyFill="1" applyBorder="1" applyAlignment="1" applyProtection="1">
      <alignment wrapText="1"/>
      <protection locked="0"/>
    </xf>
    <xf numFmtId="164" fontId="2" fillId="0" borderId="0" xfId="24" applyNumberFormat="1" applyFont="1" applyFill="1" applyBorder="1" applyAlignment="1" applyProtection="1">
      <alignment vertical="center"/>
      <protection locked="0"/>
    </xf>
    <xf numFmtId="164" fontId="20" fillId="0" borderId="0" xfId="24" applyNumberFormat="1" applyFont="1" applyFill="1" applyBorder="1" applyAlignment="1" applyProtection="1">
      <alignment vertical="center"/>
      <protection locked="0"/>
    </xf>
    <xf numFmtId="164" fontId="9" fillId="0" borderId="0" xfId="24" applyNumberFormat="1" applyFont="1" applyFill="1" applyBorder="1" applyAlignment="1" applyProtection="1">
      <alignment vertical="top"/>
      <protection locked="0"/>
    </xf>
    <xf numFmtId="164" fontId="8" fillId="0" borderId="0" xfId="24" applyNumberFormat="1" applyFont="1" applyFill="1" applyBorder="1" applyAlignment="1" applyProtection="1">
      <alignment vertical="center"/>
      <protection locked="0"/>
    </xf>
    <xf numFmtId="164" fontId="9" fillId="0" borderId="0" xfId="24" applyNumberFormat="1" applyFont="1" applyFill="1" applyBorder="1" applyAlignment="1" applyProtection="1">
      <alignment horizontal="center" vertical="top"/>
      <protection locked="0"/>
    </xf>
    <xf numFmtId="164" fontId="9" fillId="0" borderId="4" xfId="0" applyNumberFormat="1" applyFont="1" applyFill="1" applyBorder="1" applyAlignment="1" applyProtection="1">
      <alignment horizontal="left"/>
      <protection locked="0"/>
    </xf>
    <xf numFmtId="164" fontId="9" fillId="0" borderId="4" xfId="0" applyNumberFormat="1" applyFont="1" applyFill="1" applyBorder="1" applyAlignment="1" applyProtection="1">
      <alignment horizontal="center"/>
      <protection/>
    </xf>
    <xf numFmtId="164" fontId="19" fillId="0" borderId="0" xfId="24" applyNumberFormat="1" applyFont="1" applyFill="1" applyBorder="1" applyAlignment="1" applyProtection="1">
      <alignment vertical="center"/>
      <protection locked="0"/>
    </xf>
    <xf numFmtId="171" fontId="19" fillId="0" borderId="0" xfId="24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8" xfId="0" applyFont="1" applyFill="1" applyBorder="1" applyAlignment="1" applyProtection="1">
      <alignment horizontal="left" vertical="center" wrapText="1"/>
      <protection locked="0"/>
    </xf>
    <xf numFmtId="164" fontId="12" fillId="0" borderId="3" xfId="0" applyFont="1" applyBorder="1" applyAlignment="1" applyProtection="1">
      <alignment/>
      <protection locked="0"/>
    </xf>
    <xf numFmtId="164" fontId="15" fillId="0" borderId="0" xfId="0" applyFont="1" applyBorder="1" applyAlignment="1" applyProtection="1">
      <alignment horizontal="left" vertical="center" wrapText="1"/>
      <protection locked="0"/>
    </xf>
    <xf numFmtId="164" fontId="14" fillId="0" borderId="0" xfId="22" applyFont="1" applyBorder="1" applyAlignment="1" applyProtection="1">
      <alignment horizontal="left" vertical="center"/>
      <protection locked="0"/>
    </xf>
    <xf numFmtId="164" fontId="14" fillId="0" borderId="3" xfId="20" applyFont="1" applyBorder="1" applyAlignment="1" applyProtection="1">
      <alignment horizontal="left" vertical="center"/>
      <protection locked="0"/>
    </xf>
    <xf numFmtId="164" fontId="22" fillId="0" borderId="0" xfId="22" applyFont="1" applyBorder="1" applyAlignment="1" applyProtection="1">
      <alignment vertical="center"/>
      <protection locked="0"/>
    </xf>
    <xf numFmtId="164" fontId="22" fillId="0" borderId="10" xfId="20" applyFont="1" applyBorder="1" applyAlignment="1" applyProtection="1">
      <alignment horizontal="left"/>
      <protection locked="0"/>
    </xf>
    <xf numFmtId="164" fontId="22" fillId="0" borderId="11" xfId="22" applyFont="1" applyBorder="1" applyAlignment="1" applyProtection="1">
      <alignment vertical="center"/>
      <protection locked="0"/>
    </xf>
    <xf numFmtId="164" fontId="23" fillId="0" borderId="11" xfId="0" applyNumberFormat="1" applyFont="1" applyFill="1" applyBorder="1" applyAlignment="1" applyProtection="1">
      <alignment/>
      <protection locked="0"/>
    </xf>
    <xf numFmtId="164" fontId="24" fillId="0" borderId="11" xfId="0" applyNumberFormat="1" applyFont="1" applyFill="1" applyBorder="1" applyAlignment="1" applyProtection="1">
      <alignment/>
      <protection locked="0"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  <cellStyle name="Lien hypertexte 2" xfId="22"/>
    <cellStyle name="Monétaire 2" xfId="23"/>
    <cellStyle name="Normal 2" xfId="24"/>
    <cellStyle name="Sans nom1" xfId="25"/>
    <cellStyle name="Sans nom10" xfId="26"/>
    <cellStyle name="Sans nom11" xfId="27"/>
    <cellStyle name="Sans nom12" xfId="28"/>
    <cellStyle name="Sans nom2" xfId="29"/>
    <cellStyle name="Sans nom3" xfId="30"/>
    <cellStyle name="Sans nom4" xfId="31"/>
    <cellStyle name="Sans nom5" xfId="32"/>
    <cellStyle name="Sans nom6" xfId="33"/>
    <cellStyle name="Sans nom7" xfId="34"/>
    <cellStyle name="Sans nom8" xfId="35"/>
    <cellStyle name="Sans nom9" xfId="36"/>
    <cellStyle name="TableStyleLight1" xfId="37"/>
    <cellStyle name="Titre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jemploi.urssaf.fr/pajeweb/simubrut1.jsp" TargetMode="External" /><Relationship Id="rId2" Type="http://schemas.openxmlformats.org/officeDocument/2006/relationships/hyperlink" Target="https://www.pajemploi.urssaf.fr/pajewebinfo/cms/sites/pajewebinfo/accuei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="154" zoomScaleNormal="154" workbookViewId="0" topLeftCell="A34">
      <selection activeCell="N56" sqref="N56"/>
    </sheetView>
  </sheetViews>
  <sheetFormatPr defaultColWidth="10.00390625" defaultRowHeight="11.25" customHeight="1"/>
  <cols>
    <col min="1" max="1" width="6.25390625" style="1" customWidth="1"/>
    <col min="2" max="2" width="7.00390625" style="1" customWidth="1"/>
    <col min="3" max="3" width="4.625" style="1" customWidth="1"/>
    <col min="4" max="4" width="5.00390625" style="1" customWidth="1"/>
    <col min="5" max="5" width="6.75390625" style="1" customWidth="1"/>
    <col min="6" max="6" width="12.875" style="1" customWidth="1"/>
    <col min="7" max="7" width="5.625" style="1" customWidth="1"/>
    <col min="8" max="8" width="7.125" style="1" customWidth="1"/>
    <col min="9" max="9" width="3.00390625" style="1" customWidth="1"/>
    <col min="10" max="10" width="6.875" style="1" customWidth="1"/>
    <col min="11" max="11" width="3.00390625" style="1" customWidth="1"/>
    <col min="12" max="12" width="1.75390625" style="1" customWidth="1"/>
    <col min="13" max="13" width="3.375" style="2" customWidth="1"/>
    <col min="14" max="14" width="7.125" style="1" customWidth="1"/>
    <col min="15" max="15" width="6.625" style="1" customWidth="1"/>
    <col min="16" max="16" width="6.875" style="1" customWidth="1"/>
    <col min="17" max="16384" width="10.50390625" style="1" customWidth="1"/>
  </cols>
  <sheetData>
    <row r="1" spans="1:16" ht="15" customHeight="1">
      <c r="A1" s="3"/>
      <c r="B1" s="4" t="s">
        <v>0</v>
      </c>
      <c r="C1" s="4"/>
      <c r="D1" s="4"/>
      <c r="E1" s="4"/>
      <c r="F1" s="4"/>
      <c r="G1" s="5"/>
      <c r="H1" s="6" t="s">
        <v>1</v>
      </c>
      <c r="J1" s="7"/>
      <c r="K1" s="7"/>
      <c r="L1" s="7"/>
      <c r="M1" s="7"/>
      <c r="N1" s="6" t="s">
        <v>2</v>
      </c>
      <c r="O1" s="7"/>
      <c r="P1" s="7"/>
    </row>
    <row r="2" spans="1:16" ht="15.75" customHeight="1">
      <c r="A2" s="3"/>
      <c r="B2" s="5"/>
      <c r="C2" s="3"/>
      <c r="D2" s="3"/>
      <c r="E2" s="5"/>
      <c r="F2" s="5"/>
      <c r="G2" s="5"/>
      <c r="H2" s="8"/>
      <c r="I2" s="5"/>
      <c r="J2" s="3"/>
      <c r="K2" s="5"/>
      <c r="L2" s="5"/>
      <c r="M2" s="6"/>
      <c r="N2" s="3"/>
      <c r="O2" s="5"/>
      <c r="P2" s="3"/>
    </row>
    <row r="3" spans="1:16" ht="12.75" customHeight="1">
      <c r="A3" s="9" t="s">
        <v>3</v>
      </c>
      <c r="B3" s="9"/>
      <c r="C3" s="9"/>
      <c r="D3" s="10"/>
      <c r="E3" s="10"/>
      <c r="F3" s="10"/>
      <c r="G3" s="11"/>
      <c r="H3" s="9" t="s">
        <v>4</v>
      </c>
      <c r="I3" s="9"/>
      <c r="J3" s="9"/>
      <c r="K3" s="9"/>
      <c r="L3" s="10"/>
      <c r="M3" s="10"/>
      <c r="N3" s="10"/>
      <c r="O3" s="10"/>
      <c r="P3" s="10"/>
    </row>
    <row r="4" spans="1:16" ht="15" customHeight="1">
      <c r="A4" s="12" t="s">
        <v>5</v>
      </c>
      <c r="B4" s="10"/>
      <c r="C4" s="10"/>
      <c r="D4" s="10"/>
      <c r="E4" s="10"/>
      <c r="F4" s="10"/>
      <c r="G4" s="11"/>
      <c r="H4" s="12" t="s">
        <v>5</v>
      </c>
      <c r="I4" s="10"/>
      <c r="J4" s="10"/>
      <c r="K4" s="10"/>
      <c r="L4" s="10"/>
      <c r="M4" s="10"/>
      <c r="N4" s="10"/>
      <c r="O4" s="10"/>
      <c r="P4" s="10"/>
    </row>
    <row r="5" spans="1:16" ht="12.75" customHeight="1">
      <c r="A5" s="13" t="s">
        <v>6</v>
      </c>
      <c r="B5" s="10"/>
      <c r="C5" s="10"/>
      <c r="D5" s="10"/>
      <c r="E5" s="10"/>
      <c r="F5" s="10"/>
      <c r="G5" s="11"/>
      <c r="H5" s="14" t="s">
        <v>6</v>
      </c>
      <c r="I5" s="10"/>
      <c r="J5" s="10"/>
      <c r="K5" s="10"/>
      <c r="L5" s="10"/>
      <c r="M5" s="10"/>
      <c r="N5" s="10"/>
      <c r="O5" s="10"/>
      <c r="P5" s="10"/>
    </row>
    <row r="6" spans="1:16" ht="13.5" customHeight="1">
      <c r="A6" s="12" t="s">
        <v>7</v>
      </c>
      <c r="B6" s="12"/>
      <c r="C6" s="15"/>
      <c r="D6" s="15"/>
      <c r="E6" s="15"/>
      <c r="F6" s="15"/>
      <c r="G6" s="11"/>
      <c r="H6" s="12" t="s">
        <v>8</v>
      </c>
      <c r="I6" s="12"/>
      <c r="J6" s="16"/>
      <c r="K6" s="16"/>
      <c r="L6" s="16"/>
      <c r="M6" s="16"/>
      <c r="N6" s="16"/>
      <c r="O6" s="16"/>
      <c r="P6" s="16"/>
    </row>
    <row r="7" spans="1:16" ht="9.75" customHeight="1">
      <c r="A7" s="3"/>
      <c r="B7" s="17"/>
      <c r="C7" s="17"/>
      <c r="D7" s="17"/>
      <c r="E7" s="17"/>
      <c r="F7" s="17"/>
      <c r="G7" s="17"/>
      <c r="H7" s="3"/>
      <c r="I7" s="17"/>
      <c r="J7" s="17"/>
      <c r="K7" s="17"/>
      <c r="L7" s="17"/>
      <c r="M7" s="17"/>
      <c r="N7" s="17"/>
      <c r="O7" s="17"/>
      <c r="P7" s="17"/>
    </row>
    <row r="8" spans="1:16" ht="12.75" customHeight="1">
      <c r="A8" s="18" t="s">
        <v>9</v>
      </c>
      <c r="B8" s="18"/>
      <c r="C8" s="18"/>
      <c r="D8" s="11" t="s">
        <v>10</v>
      </c>
      <c r="E8" s="19"/>
      <c r="F8" s="19"/>
      <c r="G8" s="20" t="s">
        <v>11</v>
      </c>
      <c r="H8" s="20"/>
      <c r="I8" s="21"/>
      <c r="J8" s="21"/>
      <c r="K8" s="21"/>
      <c r="L8" s="20" t="s">
        <v>12</v>
      </c>
      <c r="M8" s="20"/>
      <c r="N8" s="20"/>
      <c r="O8" s="22"/>
      <c r="P8" s="22"/>
    </row>
    <row r="9" spans="1:16" ht="16.5" customHeight="1">
      <c r="A9" s="3"/>
      <c r="B9" s="23"/>
      <c r="C9" s="23"/>
      <c r="D9" s="23"/>
      <c r="E9" s="23"/>
      <c r="F9" s="23"/>
      <c r="G9" s="23"/>
      <c r="H9" s="3"/>
      <c r="I9" s="3"/>
      <c r="J9" s="3"/>
      <c r="K9" s="3"/>
      <c r="L9" s="3"/>
      <c r="M9" s="11"/>
      <c r="N9" s="11"/>
      <c r="O9" s="11"/>
      <c r="P9" s="11"/>
    </row>
    <row r="10" spans="1:16" ht="23.25" customHeight="1">
      <c r="A10" s="24" t="s">
        <v>13</v>
      </c>
      <c r="B10" s="25" t="s">
        <v>14</v>
      </c>
      <c r="C10" s="25"/>
      <c r="D10" s="25"/>
      <c r="E10" s="25"/>
      <c r="F10" s="25"/>
      <c r="G10" s="25"/>
      <c r="H10" s="25"/>
      <c r="I10" s="25"/>
      <c r="J10" s="25"/>
      <c r="K10" s="25"/>
      <c r="L10" s="3"/>
      <c r="M10" s="11"/>
      <c r="N10" s="26" t="s">
        <v>15</v>
      </c>
      <c r="O10" s="26"/>
      <c r="P10" s="26"/>
    </row>
    <row r="11" spans="1:16" ht="11.25" customHeight="1">
      <c r="A11" s="24"/>
      <c r="B11" s="27"/>
      <c r="C11" s="23" t="s">
        <v>16</v>
      </c>
      <c r="D11" s="11" t="s">
        <v>17</v>
      </c>
      <c r="E11" s="28"/>
      <c r="F11" s="23" t="s">
        <v>18</v>
      </c>
      <c r="G11" s="29">
        <f aca="true" t="shared" si="0" ref="G11:G12">PRODUCT(B11*E11/12)</f>
        <v>0</v>
      </c>
      <c r="H11" s="30" t="s">
        <v>19</v>
      </c>
      <c r="I11" s="30"/>
      <c r="J11" s="30"/>
      <c r="K11" s="30"/>
      <c r="L11" s="3"/>
      <c r="M11" s="11"/>
      <c r="N11" s="26" t="s">
        <v>20</v>
      </c>
      <c r="O11" s="26" t="s">
        <v>21</v>
      </c>
      <c r="P11" s="26" t="s">
        <v>22</v>
      </c>
    </row>
    <row r="12" spans="1:16" ht="11.25" customHeight="1">
      <c r="A12" s="24"/>
      <c r="B12" s="27"/>
      <c r="C12" s="23" t="s">
        <v>16</v>
      </c>
      <c r="D12" s="11" t="s">
        <v>17</v>
      </c>
      <c r="E12" s="28"/>
      <c r="F12" s="23" t="s">
        <v>18</v>
      </c>
      <c r="G12" s="29">
        <f t="shared" si="0"/>
        <v>0</v>
      </c>
      <c r="H12" s="30" t="s">
        <v>23</v>
      </c>
      <c r="I12" s="30"/>
      <c r="J12" s="30"/>
      <c r="K12" s="30"/>
      <c r="L12" s="3"/>
      <c r="M12" s="31"/>
      <c r="N12" s="26"/>
      <c r="O12" s="26"/>
      <c r="P12" s="26"/>
    </row>
    <row r="13" spans="1:16" ht="11.25" customHeight="1">
      <c r="A13" s="24"/>
      <c r="C13" s="32" t="s">
        <v>24</v>
      </c>
      <c r="D13" s="32"/>
      <c r="E13" s="32"/>
      <c r="F13" s="32"/>
      <c r="H13" s="27"/>
      <c r="I13" s="33" t="s">
        <v>25</v>
      </c>
      <c r="J13" s="3"/>
      <c r="K13" s="34"/>
      <c r="L13" s="3"/>
      <c r="M13" s="35">
        <v>1</v>
      </c>
      <c r="N13" s="36"/>
      <c r="O13" s="37"/>
      <c r="P13" s="37"/>
    </row>
    <row r="14" spans="1:16" ht="12" customHeight="1">
      <c r="A14" s="24"/>
      <c r="B14" s="38"/>
      <c r="C14" s="39" t="s">
        <v>26</v>
      </c>
      <c r="D14" s="39"/>
      <c r="E14" s="39"/>
      <c r="F14" s="39"/>
      <c r="G14" s="40"/>
      <c r="H14" s="27"/>
      <c r="I14" s="41" t="s">
        <v>25</v>
      </c>
      <c r="J14" s="42"/>
      <c r="K14" s="43"/>
      <c r="L14" s="3"/>
      <c r="M14" s="44">
        <v>2</v>
      </c>
      <c r="N14" s="36"/>
      <c r="O14" s="37"/>
      <c r="P14" s="37"/>
    </row>
    <row r="15" spans="1:16" ht="13.5" customHeight="1">
      <c r="A15" s="3"/>
      <c r="B15" s="23"/>
      <c r="C15" s="23"/>
      <c r="D15" s="11"/>
      <c r="E15" s="3"/>
      <c r="F15" s="23"/>
      <c r="G15" s="45"/>
      <c r="H15" s="3"/>
      <c r="I15" s="3"/>
      <c r="J15" s="3"/>
      <c r="K15" s="3"/>
      <c r="L15" s="3"/>
      <c r="M15" s="35">
        <v>3</v>
      </c>
      <c r="N15" s="36"/>
      <c r="O15" s="37"/>
      <c r="P15" s="37"/>
    </row>
    <row r="16" spans="1:26" ht="12" customHeight="1">
      <c r="A16" s="24" t="s">
        <v>27</v>
      </c>
      <c r="B16" s="46" t="s">
        <v>28</v>
      </c>
      <c r="C16" s="46"/>
      <c r="D16" s="46"/>
      <c r="E16" s="46"/>
      <c r="F16" s="46"/>
      <c r="G16" s="46"/>
      <c r="H16" s="46"/>
      <c r="I16" s="46"/>
      <c r="J16" s="46"/>
      <c r="K16" s="46"/>
      <c r="L16" s="3"/>
      <c r="M16" s="44">
        <v>4</v>
      </c>
      <c r="N16" s="36"/>
      <c r="O16" s="37"/>
      <c r="P16" s="37"/>
      <c r="Q16" s="3"/>
      <c r="R16" s="3"/>
      <c r="S16" s="3"/>
      <c r="T16" s="33"/>
      <c r="U16" s="3"/>
      <c r="V16" s="33"/>
      <c r="W16" s="11"/>
      <c r="X16" s="33"/>
      <c r="Y16" s="3"/>
      <c r="Z16" s="47"/>
    </row>
    <row r="17" spans="1:26" ht="11.25" customHeight="1">
      <c r="A17" s="24"/>
      <c r="B17" s="48" t="s">
        <v>29</v>
      </c>
      <c r="C17" s="48"/>
      <c r="D17" s="48"/>
      <c r="E17" s="49">
        <f aca="true" t="shared" si="1" ref="E17:E18">SUM(G11)</f>
        <v>0</v>
      </c>
      <c r="F17" s="33" t="s">
        <v>30</v>
      </c>
      <c r="G17" s="11" t="s">
        <v>17</v>
      </c>
      <c r="H17" s="49">
        <f aca="true" t="shared" si="2" ref="H17:H18">SUM(H13)</f>
        <v>0</v>
      </c>
      <c r="I17" s="3" t="s">
        <v>31</v>
      </c>
      <c r="J17" s="50">
        <f aca="true" t="shared" si="3" ref="J17:J22">PRODUCT(E17*H17)</f>
        <v>0</v>
      </c>
      <c r="K17" s="34" t="s">
        <v>32</v>
      </c>
      <c r="L17" s="34"/>
      <c r="M17" s="35">
        <v>5</v>
      </c>
      <c r="N17" s="36"/>
      <c r="O17" s="37"/>
      <c r="P17" s="37"/>
      <c r="Q17" s="51"/>
      <c r="R17" s="3"/>
      <c r="S17" s="3"/>
      <c r="T17" s="3"/>
      <c r="U17" s="3"/>
      <c r="V17" s="3"/>
      <c r="W17" s="11"/>
      <c r="X17" s="3"/>
      <c r="Y17" s="3"/>
      <c r="Z17" s="47"/>
    </row>
    <row r="18" spans="1:26" ht="11.25" customHeight="1">
      <c r="A18" s="24"/>
      <c r="B18" s="48" t="s">
        <v>33</v>
      </c>
      <c r="C18" s="48"/>
      <c r="D18" s="48"/>
      <c r="E18" s="49">
        <f t="shared" si="1"/>
        <v>0</v>
      </c>
      <c r="F18" s="33" t="s">
        <v>34</v>
      </c>
      <c r="G18" s="11" t="s">
        <v>17</v>
      </c>
      <c r="H18" s="49">
        <f t="shared" si="2"/>
        <v>0</v>
      </c>
      <c r="I18" s="3" t="s">
        <v>31</v>
      </c>
      <c r="J18" s="50">
        <f t="shared" si="3"/>
        <v>0</v>
      </c>
      <c r="K18" s="34" t="s">
        <v>32</v>
      </c>
      <c r="L18" s="34"/>
      <c r="M18" s="44">
        <v>6</v>
      </c>
      <c r="N18" s="36"/>
      <c r="O18" s="37"/>
      <c r="P18" s="37"/>
      <c r="Q18" s="3"/>
      <c r="R18" s="3"/>
      <c r="S18" s="3"/>
      <c r="T18" s="33"/>
      <c r="U18" s="3"/>
      <c r="V18" s="3"/>
      <c r="W18" s="11"/>
      <c r="X18" s="3"/>
      <c r="Y18" s="3"/>
      <c r="Z18" s="47"/>
    </row>
    <row r="19" spans="1:26" ht="11.25" customHeight="1">
      <c r="A19" s="24"/>
      <c r="B19" s="48" t="s">
        <v>35</v>
      </c>
      <c r="C19" s="48"/>
      <c r="D19" s="48"/>
      <c r="E19" s="27"/>
      <c r="F19" s="33" t="s">
        <v>36</v>
      </c>
      <c r="G19" s="11" t="s">
        <v>17</v>
      </c>
      <c r="H19" s="27"/>
      <c r="I19" s="3" t="s">
        <v>31</v>
      </c>
      <c r="J19" s="50">
        <f t="shared" si="3"/>
        <v>0</v>
      </c>
      <c r="K19" s="34" t="s">
        <v>32</v>
      </c>
      <c r="L19" s="34"/>
      <c r="M19" s="35">
        <v>7</v>
      </c>
      <c r="N19" s="36"/>
      <c r="O19" s="37"/>
      <c r="P19" s="37"/>
      <c r="Q19" s="3"/>
      <c r="R19" s="3"/>
      <c r="S19" s="3"/>
      <c r="T19" s="33"/>
      <c r="U19" s="3"/>
      <c r="V19" s="3"/>
      <c r="W19" s="11"/>
      <c r="X19" s="3"/>
      <c r="Y19" s="3"/>
      <c r="Z19" s="47"/>
    </row>
    <row r="20" spans="1:26" ht="11.25" customHeight="1">
      <c r="A20" s="24"/>
      <c r="B20" s="48" t="s">
        <v>37</v>
      </c>
      <c r="C20" s="48"/>
      <c r="D20" s="48"/>
      <c r="E20" s="27"/>
      <c r="F20" s="33" t="s">
        <v>38</v>
      </c>
      <c r="G20" s="11" t="s">
        <v>17</v>
      </c>
      <c r="H20" s="27"/>
      <c r="I20" s="3" t="s">
        <v>31</v>
      </c>
      <c r="J20" s="50">
        <f t="shared" si="3"/>
        <v>0</v>
      </c>
      <c r="K20" s="34" t="s">
        <v>32</v>
      </c>
      <c r="L20" s="34"/>
      <c r="M20" s="44">
        <v>8</v>
      </c>
      <c r="N20" s="36"/>
      <c r="O20" s="37"/>
      <c r="P20" s="37"/>
      <c r="Q20" s="3"/>
      <c r="R20" s="3"/>
      <c r="S20" s="3"/>
      <c r="T20" s="33"/>
      <c r="U20" s="3"/>
      <c r="V20" s="3"/>
      <c r="W20" s="11"/>
      <c r="X20" s="3"/>
      <c r="Y20" s="3"/>
      <c r="Z20" s="47"/>
    </row>
    <row r="21" spans="1:26" ht="11.25" customHeight="1">
      <c r="A21" s="24"/>
      <c r="B21" s="48" t="s">
        <v>39</v>
      </c>
      <c r="C21" s="48"/>
      <c r="D21" s="48"/>
      <c r="E21" s="27"/>
      <c r="F21" s="33" t="s">
        <v>34</v>
      </c>
      <c r="G21" s="11" t="s">
        <v>17</v>
      </c>
      <c r="H21" s="27"/>
      <c r="I21" s="3" t="s">
        <v>31</v>
      </c>
      <c r="J21" s="50">
        <f t="shared" si="3"/>
        <v>0</v>
      </c>
      <c r="K21" s="34" t="s">
        <v>32</v>
      </c>
      <c r="L21" s="34"/>
      <c r="M21" s="44">
        <v>9</v>
      </c>
      <c r="N21" s="36"/>
      <c r="O21" s="37"/>
      <c r="P21" s="37"/>
      <c r="Q21" s="3"/>
      <c r="R21" s="3"/>
      <c r="S21" s="3"/>
      <c r="T21" s="33"/>
      <c r="U21" s="3"/>
      <c r="V21" s="3"/>
      <c r="W21" s="11"/>
      <c r="X21" s="3"/>
      <c r="Y21" s="3"/>
      <c r="Z21" s="47"/>
    </row>
    <row r="22" spans="1:26" ht="11.25" customHeight="1">
      <c r="A22" s="24"/>
      <c r="B22" s="48" t="s">
        <v>40</v>
      </c>
      <c r="C22" s="48"/>
      <c r="D22" s="48"/>
      <c r="E22" s="27"/>
      <c r="F22" s="33" t="s">
        <v>30</v>
      </c>
      <c r="G22" s="11" t="s">
        <v>17</v>
      </c>
      <c r="H22" s="27"/>
      <c r="I22" s="3" t="s">
        <v>31</v>
      </c>
      <c r="J22" s="50">
        <f t="shared" si="3"/>
        <v>0</v>
      </c>
      <c r="K22" s="34" t="s">
        <v>32</v>
      </c>
      <c r="L22" s="34"/>
      <c r="M22" s="44">
        <v>10</v>
      </c>
      <c r="N22" s="52"/>
      <c r="O22" s="37"/>
      <c r="P22" s="37"/>
      <c r="Q22" s="3"/>
      <c r="R22" s="3"/>
      <c r="S22" s="3"/>
      <c r="T22" s="33"/>
      <c r="U22" s="3"/>
      <c r="V22" s="3"/>
      <c r="W22" s="11"/>
      <c r="X22" s="3"/>
      <c r="Y22" s="3"/>
      <c r="Z22" s="47"/>
    </row>
    <row r="23" spans="1:26" ht="11.25" customHeight="1">
      <c r="A23" s="24"/>
      <c r="B23" s="3" t="s">
        <v>41</v>
      </c>
      <c r="C23" s="53"/>
      <c r="D23" s="53"/>
      <c r="E23" s="27"/>
      <c r="F23" s="33" t="s">
        <v>30</v>
      </c>
      <c r="G23" s="11" t="s">
        <v>17</v>
      </c>
      <c r="H23" s="27"/>
      <c r="I23" s="3" t="s">
        <v>31</v>
      </c>
      <c r="J23" s="50">
        <f aca="true" t="shared" si="4" ref="J23:J24">-E23*H23</f>
        <v>0</v>
      </c>
      <c r="K23" s="34" t="s">
        <v>32</v>
      </c>
      <c r="L23" s="34"/>
      <c r="M23" s="44">
        <v>11</v>
      </c>
      <c r="N23" s="36"/>
      <c r="O23" s="37"/>
      <c r="P23" s="37"/>
      <c r="Q23" s="3"/>
      <c r="R23" s="3"/>
      <c r="S23" s="3"/>
      <c r="T23" s="33"/>
      <c r="U23" s="3"/>
      <c r="V23" s="3"/>
      <c r="W23" s="11"/>
      <c r="X23" s="3"/>
      <c r="Y23" s="3"/>
      <c r="Z23" s="47"/>
    </row>
    <row r="24" spans="1:26" ht="12.75" customHeight="1">
      <c r="A24" s="24"/>
      <c r="B24" s="3" t="s">
        <v>41</v>
      </c>
      <c r="C24" s="53"/>
      <c r="D24" s="53"/>
      <c r="E24" s="27"/>
      <c r="F24" s="33" t="s">
        <v>34</v>
      </c>
      <c r="G24" s="11" t="s">
        <v>17</v>
      </c>
      <c r="H24" s="27"/>
      <c r="I24" s="3" t="s">
        <v>31</v>
      </c>
      <c r="J24" s="50">
        <f t="shared" si="4"/>
        <v>0</v>
      </c>
      <c r="K24" s="34" t="s">
        <v>32</v>
      </c>
      <c r="L24" s="34"/>
      <c r="M24" s="44">
        <v>12</v>
      </c>
      <c r="N24" s="36"/>
      <c r="O24" s="37"/>
      <c r="P24" s="37"/>
      <c r="Q24" s="3"/>
      <c r="R24" s="23"/>
      <c r="S24" s="33"/>
      <c r="T24" s="3"/>
      <c r="U24" s="3"/>
      <c r="V24" s="3"/>
      <c r="W24" s="11"/>
      <c r="X24" s="3"/>
      <c r="Y24" s="3"/>
      <c r="Z24" s="47"/>
    </row>
    <row r="25" spans="1:26" ht="12.75" customHeight="1">
      <c r="A25" s="24"/>
      <c r="B25" s="54" t="s">
        <v>42</v>
      </c>
      <c r="C25" s="54"/>
      <c r="D25" s="54"/>
      <c r="E25" s="54"/>
      <c r="F25" s="54"/>
      <c r="G25" s="54"/>
      <c r="H25" s="54"/>
      <c r="I25" s="54"/>
      <c r="J25" s="55"/>
      <c r="K25" s="34" t="s">
        <v>32</v>
      </c>
      <c r="L25" s="34"/>
      <c r="M25" s="44">
        <v>13</v>
      </c>
      <c r="N25" s="36"/>
      <c r="O25" s="37"/>
      <c r="P25" s="37"/>
      <c r="Q25" s="3"/>
      <c r="R25" s="56"/>
      <c r="S25" s="56"/>
      <c r="T25" s="56"/>
      <c r="U25" s="56"/>
      <c r="V25" s="56"/>
      <c r="W25" s="56"/>
      <c r="X25" s="56"/>
      <c r="Y25" s="56"/>
      <c r="Z25" s="47"/>
    </row>
    <row r="26" spans="1:26" ht="12.75" customHeight="1">
      <c r="A26" s="24"/>
      <c r="B26" s="54" t="s">
        <v>43</v>
      </c>
      <c r="C26" s="54"/>
      <c r="D26" s="54"/>
      <c r="E26" s="54"/>
      <c r="F26" s="54"/>
      <c r="G26" s="54"/>
      <c r="H26" s="54"/>
      <c r="I26" s="54"/>
      <c r="J26" s="55"/>
      <c r="K26" s="34" t="s">
        <v>32</v>
      </c>
      <c r="L26" s="3"/>
      <c r="M26" s="44">
        <v>14</v>
      </c>
      <c r="N26" s="36"/>
      <c r="O26" s="37"/>
      <c r="P26" s="37"/>
      <c r="Q26" s="3"/>
      <c r="R26" s="56"/>
      <c r="S26" s="56"/>
      <c r="T26" s="56"/>
      <c r="U26" s="56"/>
      <c r="V26" s="56"/>
      <c r="W26" s="56"/>
      <c r="X26" s="56"/>
      <c r="Y26" s="56"/>
      <c r="Z26" s="47"/>
    </row>
    <row r="27" spans="1:26" ht="12" customHeight="1">
      <c r="A27" s="24"/>
      <c r="B27" s="3"/>
      <c r="C27" s="3"/>
      <c r="D27" s="3"/>
      <c r="E27" s="3"/>
      <c r="F27" s="3"/>
      <c r="G27" s="3"/>
      <c r="H27" s="3"/>
      <c r="I27" s="3"/>
      <c r="J27" s="3"/>
      <c r="K27" s="34"/>
      <c r="L27" s="5"/>
      <c r="M27" s="44">
        <v>15</v>
      </c>
      <c r="N27" s="36"/>
      <c r="O27" s="37"/>
      <c r="P27" s="37"/>
      <c r="Q27" s="3"/>
      <c r="R27" s="3"/>
      <c r="S27" s="3"/>
      <c r="T27" s="3"/>
      <c r="U27" s="3"/>
      <c r="V27" s="3"/>
      <c r="W27" s="3"/>
      <c r="X27" s="3"/>
      <c r="Y27" s="3"/>
      <c r="Z27" s="47"/>
    </row>
    <row r="28" spans="1:26" ht="11.25" customHeight="1">
      <c r="A28" s="24"/>
      <c r="B28" s="42"/>
      <c r="C28" s="42"/>
      <c r="D28" s="42"/>
      <c r="E28" s="42"/>
      <c r="F28" s="57"/>
      <c r="G28" s="58" t="s">
        <v>44</v>
      </c>
      <c r="H28" s="58"/>
      <c r="I28" s="58"/>
      <c r="J28" s="59">
        <f>SUM(J17+J18+J19+J20+J21+J22+J23+J24+J25+J26)</f>
        <v>0</v>
      </c>
      <c r="K28" s="60" t="s">
        <v>32</v>
      </c>
      <c r="L28" s="5"/>
      <c r="M28" s="44">
        <v>16</v>
      </c>
      <c r="N28" s="36"/>
      <c r="O28" s="37"/>
      <c r="P28" s="37"/>
      <c r="Q28" s="3"/>
      <c r="R28" s="3"/>
      <c r="S28" s="3"/>
      <c r="T28" s="3"/>
      <c r="U28" s="3"/>
      <c r="V28" s="3"/>
      <c r="W28" s="3"/>
      <c r="X28" s="3"/>
      <c r="Y28" s="3"/>
      <c r="Z28" s="47"/>
    </row>
    <row r="29" spans="1:16" ht="12.75" customHeight="1">
      <c r="A29" s="61" t="s">
        <v>45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3"/>
      <c r="M29" s="44">
        <v>17</v>
      </c>
      <c r="N29" s="36"/>
      <c r="O29" s="37"/>
      <c r="P29" s="37"/>
    </row>
    <row r="30" spans="1:16" ht="11.25" customHeight="1">
      <c r="A30" s="62" t="s">
        <v>46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  <c r="M30" s="44">
        <v>18</v>
      </c>
      <c r="N30" s="36"/>
      <c r="O30" s="37"/>
      <c r="P30" s="37"/>
    </row>
    <row r="31" spans="1:16" ht="12" customHeight="1">
      <c r="A31" s="61" t="s">
        <v>47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3"/>
      <c r="M31" s="44">
        <v>19</v>
      </c>
      <c r="N31" s="36"/>
      <c r="O31" s="37"/>
      <c r="P31" s="37"/>
    </row>
    <row r="32" spans="2:16" ht="12" customHeight="1">
      <c r="B32" s="3"/>
      <c r="C32" s="3"/>
      <c r="D32" s="3"/>
      <c r="E32" s="64" t="s">
        <v>48</v>
      </c>
      <c r="F32" s="64"/>
      <c r="G32" s="64"/>
      <c r="H32" s="64"/>
      <c r="I32" s="64"/>
      <c r="J32" s="65"/>
      <c r="K32" s="60" t="s">
        <v>32</v>
      </c>
      <c r="L32" s="5"/>
      <c r="M32" s="66">
        <v>20</v>
      </c>
      <c r="N32" s="67"/>
      <c r="O32" s="68"/>
      <c r="P32" s="67"/>
    </row>
    <row r="33" spans="1:16" ht="11.25" customHeight="1">
      <c r="A33" s="69" t="s">
        <v>49</v>
      </c>
      <c r="B33" s="69"/>
      <c r="C33" s="69"/>
      <c r="D33" s="69"/>
      <c r="E33" s="69"/>
      <c r="F33" s="69"/>
      <c r="G33" s="69"/>
      <c r="H33" s="69"/>
      <c r="I33" s="69"/>
      <c r="J33" s="70"/>
      <c r="K33" s="71" t="s">
        <v>32</v>
      </c>
      <c r="L33" s="3"/>
      <c r="M33" s="44">
        <v>21</v>
      </c>
      <c r="N33" s="36"/>
      <c r="O33" s="37"/>
      <c r="P33" s="37"/>
    </row>
    <row r="34" spans="1:16" ht="12.75" customHeight="1">
      <c r="A34" s="72"/>
      <c r="B34" s="72"/>
      <c r="C34" s="72"/>
      <c r="D34" s="72"/>
      <c r="E34" s="73" t="s">
        <v>50</v>
      </c>
      <c r="F34" s="73"/>
      <c r="G34" s="73"/>
      <c r="H34" s="73"/>
      <c r="I34" s="73"/>
      <c r="J34" s="59">
        <f>SUM(J32+J33)</f>
        <v>0</v>
      </c>
      <c r="K34" s="60" t="s">
        <v>32</v>
      </c>
      <c r="L34" s="3"/>
      <c r="M34" s="44">
        <v>22</v>
      </c>
      <c r="N34" s="36"/>
      <c r="O34" s="37"/>
      <c r="P34" s="37"/>
    </row>
    <row r="35" spans="1:16" s="3" customFormat="1" ht="6.75" customHeight="1">
      <c r="A35" s="74"/>
      <c r="B35" s="74"/>
      <c r="C35" s="74"/>
      <c r="D35" s="74"/>
      <c r="E35" s="74"/>
      <c r="F35" s="74"/>
      <c r="G35" s="74"/>
      <c r="H35" s="74"/>
      <c r="I35" s="74"/>
      <c r="J35" s="75"/>
      <c r="K35" s="76"/>
      <c r="M35" s="44">
        <v>23</v>
      </c>
      <c r="N35" s="77"/>
      <c r="O35" s="78"/>
      <c r="P35" s="78"/>
    </row>
    <row r="36" spans="1:16" ht="6" customHeight="1">
      <c r="A36" s="24" t="s">
        <v>51</v>
      </c>
      <c r="B36" s="79"/>
      <c r="C36" s="80"/>
      <c r="D36" s="80"/>
      <c r="E36" s="80"/>
      <c r="F36" s="81"/>
      <c r="G36" s="80"/>
      <c r="H36" s="80"/>
      <c r="I36" s="81"/>
      <c r="J36" s="82"/>
      <c r="K36" s="71"/>
      <c r="L36" s="3"/>
      <c r="M36" s="44"/>
      <c r="N36" s="77"/>
      <c r="O36" s="78"/>
      <c r="P36" s="78"/>
    </row>
    <row r="37" spans="1:16" ht="12.75" customHeight="1">
      <c r="A37" s="24"/>
      <c r="B37" s="83" t="s">
        <v>52</v>
      </c>
      <c r="C37" s="84"/>
      <c r="D37" s="84"/>
      <c r="E37" s="28">
        <v>12</v>
      </c>
      <c r="F37" s="85" t="s">
        <v>53</v>
      </c>
      <c r="G37" s="18" t="s">
        <v>17</v>
      </c>
      <c r="H37" s="27"/>
      <c r="I37" s="84" t="s">
        <v>31</v>
      </c>
      <c r="J37" s="86">
        <f aca="true" t="shared" si="5" ref="J37:J42">E37*H37</f>
        <v>0</v>
      </c>
      <c r="K37" s="34" t="s">
        <v>32</v>
      </c>
      <c r="L37" s="3"/>
      <c r="M37" s="44">
        <v>24</v>
      </c>
      <c r="N37" s="87"/>
      <c r="O37" s="88"/>
      <c r="P37" s="88"/>
    </row>
    <row r="38" spans="1:16" ht="12.75" customHeight="1">
      <c r="A38" s="24"/>
      <c r="B38" s="89" t="s">
        <v>52</v>
      </c>
      <c r="C38" s="84"/>
      <c r="D38" s="84"/>
      <c r="E38" s="28"/>
      <c r="F38" s="85" t="s">
        <v>53</v>
      </c>
      <c r="G38" s="18" t="s">
        <v>17</v>
      </c>
      <c r="H38" s="27"/>
      <c r="I38" s="84" t="s">
        <v>31</v>
      </c>
      <c r="J38" s="86">
        <f t="shared" si="5"/>
        <v>0</v>
      </c>
      <c r="K38" s="34" t="s">
        <v>32</v>
      </c>
      <c r="L38" s="3"/>
      <c r="M38" s="44">
        <v>25</v>
      </c>
      <c r="N38" s="36"/>
      <c r="O38" s="37"/>
      <c r="P38" s="37"/>
    </row>
    <row r="39" spans="1:16" ht="12.75" customHeight="1">
      <c r="A39" s="24"/>
      <c r="B39" s="83" t="s">
        <v>54</v>
      </c>
      <c r="C39" s="84"/>
      <c r="D39" s="84"/>
      <c r="E39" s="28"/>
      <c r="F39" s="85" t="s">
        <v>53</v>
      </c>
      <c r="G39" s="18" t="s">
        <v>17</v>
      </c>
      <c r="H39" s="27"/>
      <c r="I39" s="84" t="s">
        <v>31</v>
      </c>
      <c r="J39" s="86">
        <f t="shared" si="5"/>
        <v>0</v>
      </c>
      <c r="K39" s="34" t="s">
        <v>32</v>
      </c>
      <c r="L39" s="3"/>
      <c r="M39" s="44">
        <v>26</v>
      </c>
      <c r="N39" s="36"/>
      <c r="O39" s="37"/>
      <c r="P39" s="37"/>
    </row>
    <row r="40" spans="1:16" ht="12.75" customHeight="1">
      <c r="A40" s="24"/>
      <c r="B40" s="83" t="s">
        <v>55</v>
      </c>
      <c r="C40" s="84"/>
      <c r="D40" s="84"/>
      <c r="E40" s="28"/>
      <c r="F40" s="85" t="s">
        <v>53</v>
      </c>
      <c r="G40" s="18" t="s">
        <v>17</v>
      </c>
      <c r="H40" s="27"/>
      <c r="I40" s="84" t="s">
        <v>31</v>
      </c>
      <c r="J40" s="86">
        <f t="shared" si="5"/>
        <v>0</v>
      </c>
      <c r="K40" s="34" t="s">
        <v>32</v>
      </c>
      <c r="L40" s="3"/>
      <c r="M40" s="44">
        <v>27</v>
      </c>
      <c r="N40" s="36"/>
      <c r="O40" s="37"/>
      <c r="P40" s="37"/>
    </row>
    <row r="41" spans="1:16" ht="13.5" customHeight="1">
      <c r="A41" s="24"/>
      <c r="B41" s="83" t="s">
        <v>56</v>
      </c>
      <c r="C41" s="84"/>
      <c r="D41" s="84"/>
      <c r="E41" s="27"/>
      <c r="F41" s="85" t="s">
        <v>57</v>
      </c>
      <c r="G41" s="18" t="s">
        <v>17</v>
      </c>
      <c r="H41" s="27"/>
      <c r="I41" s="84" t="s">
        <v>31</v>
      </c>
      <c r="J41" s="86">
        <f t="shared" si="5"/>
        <v>0</v>
      </c>
      <c r="K41" s="34" t="s">
        <v>32</v>
      </c>
      <c r="L41" s="3"/>
      <c r="M41" s="44">
        <v>28</v>
      </c>
      <c r="N41" s="36"/>
      <c r="O41" s="37"/>
      <c r="P41" s="37"/>
    </row>
    <row r="42" spans="1:16" ht="13.5" customHeight="1">
      <c r="A42" s="24"/>
      <c r="B42" s="83" t="s">
        <v>42</v>
      </c>
      <c r="C42" s="84"/>
      <c r="D42" s="84"/>
      <c r="E42" s="27"/>
      <c r="F42" s="85"/>
      <c r="G42" s="18" t="s">
        <v>17</v>
      </c>
      <c r="H42" s="27"/>
      <c r="I42" s="84" t="s">
        <v>31</v>
      </c>
      <c r="J42" s="86">
        <f t="shared" si="5"/>
        <v>0</v>
      </c>
      <c r="K42" s="34" t="s">
        <v>32</v>
      </c>
      <c r="L42" s="3"/>
      <c r="M42" s="44">
        <v>29</v>
      </c>
      <c r="N42" s="36"/>
      <c r="O42" s="37"/>
      <c r="P42" s="37"/>
    </row>
    <row r="43" spans="1:16" ht="13.5" customHeight="1">
      <c r="A43" s="24"/>
      <c r="B43" s="90" t="s">
        <v>58</v>
      </c>
      <c r="C43" s="90"/>
      <c r="D43" s="90"/>
      <c r="E43" s="90"/>
      <c r="F43" s="90"/>
      <c r="G43" s="90"/>
      <c r="H43" s="90"/>
      <c r="I43" s="90"/>
      <c r="J43" s="91">
        <f>SUM(J37:J42)</f>
        <v>0</v>
      </c>
      <c r="K43" s="92" t="s">
        <v>32</v>
      </c>
      <c r="L43" s="93"/>
      <c r="M43" s="44">
        <v>30</v>
      </c>
      <c r="N43" s="36"/>
      <c r="O43" s="37"/>
      <c r="P43" s="37"/>
    </row>
    <row r="44" spans="1:16" ht="12" customHeight="1">
      <c r="A44" s="94"/>
      <c r="B44" s="94"/>
      <c r="C44" s="95"/>
      <c r="D44" s="3"/>
      <c r="E44" s="3"/>
      <c r="F44" s="3"/>
      <c r="G44" s="3"/>
      <c r="H44" s="3"/>
      <c r="I44" s="3"/>
      <c r="J44" s="55"/>
      <c r="K44" s="3"/>
      <c r="L44" s="3"/>
      <c r="M44" s="44">
        <v>31</v>
      </c>
      <c r="N44" s="36"/>
      <c r="O44" s="37"/>
      <c r="P44" s="37"/>
    </row>
    <row r="45" spans="1:16" ht="14.25" customHeight="1">
      <c r="A45" s="96" t="s">
        <v>59</v>
      </c>
      <c r="B45" s="96"/>
      <c r="C45" s="97">
        <f>SUM(J38+J37)</f>
        <v>0</v>
      </c>
      <c r="D45" s="3"/>
      <c r="E45" s="98" t="s">
        <v>60</v>
      </c>
      <c r="F45" s="98"/>
      <c r="G45" s="98"/>
      <c r="H45" s="98"/>
      <c r="I45" s="98"/>
      <c r="J45" s="99">
        <f>SUM(J34+J43)</f>
        <v>0</v>
      </c>
      <c r="K45" s="100" t="s">
        <v>32</v>
      </c>
      <c r="L45" s="101"/>
      <c r="M45" s="102" t="s">
        <v>61</v>
      </c>
      <c r="N45" s="103">
        <f>SUM(N13:N44)</f>
        <v>0</v>
      </c>
      <c r="O45" s="103">
        <f>SUM(O13:O44)</f>
        <v>0</v>
      </c>
      <c r="P45" s="103">
        <f>SUM(P13:P44)</f>
        <v>0</v>
      </c>
    </row>
    <row r="46" spans="1:16" ht="12.75" customHeight="1">
      <c r="A46" s="96" t="s">
        <v>62</v>
      </c>
      <c r="B46" s="96"/>
      <c r="C46" s="97">
        <f>SUM(J40+J39)</f>
        <v>0</v>
      </c>
      <c r="D46" s="3"/>
      <c r="E46" s="104" t="s">
        <v>63</v>
      </c>
      <c r="F46" s="23"/>
      <c r="G46" s="23"/>
      <c r="H46" s="23"/>
      <c r="I46" s="23"/>
      <c r="J46" s="105"/>
      <c r="K46" s="3" t="s">
        <v>32</v>
      </c>
      <c r="M46" s="101"/>
      <c r="N46" s="3"/>
      <c r="O46" s="3"/>
      <c r="P46" s="3"/>
    </row>
    <row r="47" spans="1:15" ht="12.75" customHeight="1">
      <c r="A47" s="3"/>
      <c r="B47" s="3"/>
      <c r="C47" s="3"/>
      <c r="D47" s="3"/>
      <c r="E47" s="98" t="s">
        <v>64</v>
      </c>
      <c r="F47" s="98"/>
      <c r="G47" s="98"/>
      <c r="H47" s="98"/>
      <c r="I47" s="98"/>
      <c r="J47" s="99">
        <f>SUM(J45-J46)</f>
        <v>0</v>
      </c>
      <c r="K47" s="100" t="s">
        <v>32</v>
      </c>
      <c r="L47" s="106"/>
      <c r="M47" s="107"/>
      <c r="N47" s="107"/>
      <c r="O47" s="84"/>
    </row>
    <row r="48" spans="1:15" ht="9.75" customHeight="1">
      <c r="A48" s="3"/>
      <c r="B48" s="3"/>
      <c r="C48" s="3"/>
      <c r="D48" s="3"/>
      <c r="E48" s="5"/>
      <c r="F48" s="3"/>
      <c r="G48" s="3"/>
      <c r="H48" s="3"/>
      <c r="I48" s="3"/>
      <c r="J48" s="55"/>
      <c r="K48" s="3"/>
      <c r="L48" s="11"/>
      <c r="M48" s="33"/>
      <c r="N48" s="33"/>
      <c r="O48" s="33"/>
    </row>
    <row r="49" spans="1:16" ht="15.75" customHeight="1">
      <c r="A49" s="108" t="s">
        <v>65</v>
      </c>
      <c r="B49" s="109" t="s">
        <v>66</v>
      </c>
      <c r="C49" s="110"/>
      <c r="D49" s="110"/>
      <c r="E49" s="111" t="s">
        <v>2</v>
      </c>
      <c r="F49" s="112"/>
      <c r="G49" s="3"/>
      <c r="H49" s="3"/>
      <c r="I49" s="3"/>
      <c r="K49" s="113" t="s">
        <v>67</v>
      </c>
      <c r="L49" s="113"/>
      <c r="M49" s="113"/>
      <c r="N49" s="113"/>
      <c r="O49" s="113"/>
      <c r="P49" s="28"/>
    </row>
    <row r="50" spans="1:16" ht="13.5" customHeight="1">
      <c r="A50" s="114"/>
      <c r="G50" s="3"/>
      <c r="H50" s="3"/>
      <c r="I50" s="3"/>
      <c r="J50" s="55"/>
      <c r="K50" s="3"/>
      <c r="L50" s="115"/>
      <c r="M50" s="115"/>
      <c r="N50" s="115"/>
      <c r="O50" s="115"/>
      <c r="P50" s="115"/>
    </row>
    <row r="51" spans="1:17" ht="14.25" customHeight="1">
      <c r="A51" s="116" t="s">
        <v>68</v>
      </c>
      <c r="B51" s="116"/>
      <c r="C51" s="116"/>
      <c r="D51" s="116"/>
      <c r="E51" s="116"/>
      <c r="F51" s="116"/>
      <c r="G51" s="116"/>
      <c r="H51" s="116"/>
      <c r="I51" s="116"/>
      <c r="J51" s="116"/>
      <c r="Q51" s="107"/>
    </row>
    <row r="52" spans="1:17" ht="15" customHeight="1">
      <c r="A52" s="117"/>
      <c r="B52" s="118"/>
      <c r="C52" s="118"/>
      <c r="D52" s="118"/>
      <c r="E52" s="26" t="s">
        <v>69</v>
      </c>
      <c r="F52" s="26"/>
      <c r="G52" s="26" t="s">
        <v>70</v>
      </c>
      <c r="H52" s="26"/>
      <c r="I52" s="26"/>
      <c r="J52" s="26"/>
      <c r="Q52" s="107"/>
    </row>
    <row r="53" spans="1:17" ht="15" customHeight="1">
      <c r="A53" s="52" t="s">
        <v>71</v>
      </c>
      <c r="B53" s="52"/>
      <c r="C53" s="52"/>
      <c r="D53" s="52"/>
      <c r="E53" s="119">
        <v>2.5</v>
      </c>
      <c r="F53" s="119"/>
      <c r="G53" s="119">
        <v>2.5</v>
      </c>
      <c r="H53" s="119"/>
      <c r="I53" s="119"/>
      <c r="J53" s="119"/>
      <c r="Q53" s="107"/>
    </row>
    <row r="54" spans="1:17" ht="13.5" customHeight="1">
      <c r="A54" s="52" t="s">
        <v>72</v>
      </c>
      <c r="B54" s="52"/>
      <c r="C54" s="52"/>
      <c r="D54" s="52"/>
      <c r="E54" s="35"/>
      <c r="F54" s="35"/>
      <c r="G54" s="35"/>
      <c r="H54" s="35"/>
      <c r="I54" s="35"/>
      <c r="J54" s="35"/>
      <c r="Q54" s="107"/>
    </row>
    <row r="55" spans="1:21" ht="20.25" customHeight="1">
      <c r="A55" s="120" t="s">
        <v>73</v>
      </c>
      <c r="B55" s="120"/>
      <c r="C55" s="120"/>
      <c r="D55" s="120"/>
      <c r="E55" s="121">
        <f>PRODUCT(E54*E53)</f>
        <v>0</v>
      </c>
      <c r="F55" s="121"/>
      <c r="G55" s="121">
        <f>PRODUCT(G53*G54)</f>
        <v>0</v>
      </c>
      <c r="H55" s="121"/>
      <c r="I55" s="121"/>
      <c r="J55" s="121"/>
      <c r="Q55" s="122"/>
      <c r="R55" s="123"/>
      <c r="S55" s="123"/>
      <c r="T55" s="123"/>
      <c r="U55" s="123"/>
    </row>
    <row r="56" spans="1:21" ht="12.75" customHeight="1">
      <c r="A56" s="52" t="s">
        <v>74</v>
      </c>
      <c r="B56" s="52"/>
      <c r="C56" s="52"/>
      <c r="D56" s="52"/>
      <c r="E56" s="35"/>
      <c r="F56" s="35"/>
      <c r="G56" s="35"/>
      <c r="H56" s="35"/>
      <c r="I56" s="35"/>
      <c r="J56" s="35"/>
      <c r="K56" s="84"/>
      <c r="L56" s="3"/>
      <c r="M56" s="11"/>
      <c r="N56" s="3"/>
      <c r="O56" s="124"/>
      <c r="P56" s="125"/>
      <c r="Q56" s="125"/>
      <c r="R56" s="126"/>
      <c r="S56" s="126"/>
      <c r="T56" s="126"/>
      <c r="U56" s="126"/>
    </row>
    <row r="57" spans="1:21" ht="12.75" customHeight="1">
      <c r="A57" s="52" t="s">
        <v>75</v>
      </c>
      <c r="B57" s="52"/>
      <c r="C57" s="52"/>
      <c r="D57" s="52"/>
      <c r="E57" s="35"/>
      <c r="F57" s="35"/>
      <c r="G57" s="35"/>
      <c r="H57" s="35"/>
      <c r="I57" s="35"/>
      <c r="J57" s="35"/>
      <c r="K57" s="84"/>
      <c r="L57" s="3"/>
      <c r="M57" s="11"/>
      <c r="N57" s="3"/>
      <c r="O57" s="127"/>
      <c r="P57" s="124"/>
      <c r="Q57" s="125"/>
      <c r="R57" s="128"/>
      <c r="S57" s="128"/>
      <c r="T57" s="128"/>
      <c r="U57" s="128"/>
    </row>
    <row r="58" spans="1:21" s="133" customFormat="1" ht="12.75" customHeight="1">
      <c r="A58" s="129" t="s">
        <v>76</v>
      </c>
      <c r="B58" s="129"/>
      <c r="C58" s="129"/>
      <c r="D58" s="129"/>
      <c r="E58" s="130">
        <f>SUM(E55-E56)</f>
        <v>0</v>
      </c>
      <c r="F58" s="130"/>
      <c r="G58" s="130">
        <f>SUM(G55-G56)</f>
        <v>0</v>
      </c>
      <c r="H58" s="130"/>
      <c r="I58" s="130"/>
      <c r="J58" s="130"/>
      <c r="K58" s="84"/>
      <c r="L58" s="3"/>
      <c r="M58" s="11"/>
      <c r="N58" s="3"/>
      <c r="O58" s="127"/>
      <c r="P58" s="124"/>
      <c r="Q58" s="131"/>
      <c r="R58" s="132"/>
      <c r="S58" s="132"/>
      <c r="T58" s="132"/>
      <c r="U58" s="132"/>
    </row>
    <row r="59" spans="1:21" s="133" customFormat="1" ht="6.75" customHeight="1">
      <c r="A59" s="134"/>
      <c r="B59" s="134"/>
      <c r="C59" s="134"/>
      <c r="D59" s="134"/>
      <c r="E59" s="135"/>
      <c r="F59" s="135"/>
      <c r="G59" s="135"/>
      <c r="H59" s="135"/>
      <c r="I59" s="135"/>
      <c r="J59" s="135"/>
      <c r="K59" s="84"/>
      <c r="L59" s="3"/>
      <c r="M59" s="11"/>
      <c r="N59" s="3"/>
      <c r="O59" s="127"/>
      <c r="P59" s="124"/>
      <c r="Q59" s="131"/>
      <c r="R59" s="132"/>
      <c r="S59" s="132"/>
      <c r="T59" s="132"/>
      <c r="U59" s="132"/>
    </row>
    <row r="60" spans="1:16" ht="46.5" customHeight="1">
      <c r="A60" s="120" t="s">
        <v>77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16" ht="6" customHeight="1">
      <c r="A61" s="13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ht="15" customHeight="1">
      <c r="A62" s="137" t="s">
        <v>78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</row>
    <row r="63" spans="1:16" ht="11.25" customHeight="1">
      <c r="A63" s="138" t="s">
        <v>79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40"/>
      <c r="M63" s="140"/>
      <c r="N63" s="140"/>
      <c r="O63" s="85"/>
      <c r="P63" s="30"/>
    </row>
    <row r="64" spans="1:16" ht="15" customHeight="1">
      <c r="A64" s="141" t="s">
        <v>80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2"/>
      <c r="L64" s="142"/>
      <c r="M64" s="142"/>
      <c r="N64" s="142"/>
      <c r="O64" s="142"/>
      <c r="P64" s="34"/>
    </row>
    <row r="65" spans="1:16" ht="4.5" customHeight="1">
      <c r="A65" s="143"/>
      <c r="B65" s="143"/>
      <c r="C65" s="143"/>
      <c r="D65" s="143"/>
      <c r="E65" s="143"/>
      <c r="F65" s="144"/>
      <c r="G65" s="144"/>
      <c r="H65" s="144"/>
      <c r="I65" s="144"/>
      <c r="J65" s="144"/>
      <c r="K65" s="144"/>
      <c r="L65" s="144"/>
      <c r="M65" s="144"/>
      <c r="N65" s="145"/>
      <c r="O65" s="146"/>
      <c r="P65" s="43"/>
    </row>
  </sheetData>
  <sheetProtection sheet="1" objects="1" scenarios="1" selectLockedCells="1"/>
  <mergeCells count="88">
    <mergeCell ref="B1:F1"/>
    <mergeCell ref="J1:M1"/>
    <mergeCell ref="O1:P1"/>
    <mergeCell ref="A3:C3"/>
    <mergeCell ref="D3:F3"/>
    <mergeCell ref="H3:K3"/>
    <mergeCell ref="L3:P3"/>
    <mergeCell ref="B4:F4"/>
    <mergeCell ref="I4:P4"/>
    <mergeCell ref="B5:F5"/>
    <mergeCell ref="I5:P5"/>
    <mergeCell ref="C6:F6"/>
    <mergeCell ref="J6:P6"/>
    <mergeCell ref="A8:C8"/>
    <mergeCell ref="E8:F8"/>
    <mergeCell ref="G8:H8"/>
    <mergeCell ref="I8:K8"/>
    <mergeCell ref="L8:N8"/>
    <mergeCell ref="O8:P8"/>
    <mergeCell ref="A10:A14"/>
    <mergeCell ref="B10:K10"/>
    <mergeCell ref="N10:P10"/>
    <mergeCell ref="H11:K11"/>
    <mergeCell ref="N11:N12"/>
    <mergeCell ref="O11:O12"/>
    <mergeCell ref="P11:P12"/>
    <mergeCell ref="H12:K12"/>
    <mergeCell ref="C13:F13"/>
    <mergeCell ref="C14:F14"/>
    <mergeCell ref="A16:A28"/>
    <mergeCell ref="B16:K16"/>
    <mergeCell ref="B17:D17"/>
    <mergeCell ref="B18:D18"/>
    <mergeCell ref="B19:D19"/>
    <mergeCell ref="B20:D20"/>
    <mergeCell ref="B21:D21"/>
    <mergeCell ref="B22:D22"/>
    <mergeCell ref="C23:D23"/>
    <mergeCell ref="C24:D24"/>
    <mergeCell ref="B25:I25"/>
    <mergeCell ref="R25:Y25"/>
    <mergeCell ref="B26:I26"/>
    <mergeCell ref="R26:Y26"/>
    <mergeCell ref="G28:I28"/>
    <mergeCell ref="A29:K29"/>
    <mergeCell ref="A30:K30"/>
    <mergeCell ref="A31:K31"/>
    <mergeCell ref="E32:I32"/>
    <mergeCell ref="A33:I33"/>
    <mergeCell ref="E34:I34"/>
    <mergeCell ref="M35:M36"/>
    <mergeCell ref="N35:N36"/>
    <mergeCell ref="O35:O36"/>
    <mergeCell ref="P35:P36"/>
    <mergeCell ref="A36:A43"/>
    <mergeCell ref="B43:I43"/>
    <mergeCell ref="A44:B44"/>
    <mergeCell ref="A45:B45"/>
    <mergeCell ref="E45:I45"/>
    <mergeCell ref="A46:B46"/>
    <mergeCell ref="E47:I47"/>
    <mergeCell ref="C49:D49"/>
    <mergeCell ref="K49:O49"/>
    <mergeCell ref="A51:J51"/>
    <mergeCell ref="E52:F52"/>
    <mergeCell ref="G52:J52"/>
    <mergeCell ref="A53:D53"/>
    <mergeCell ref="E53:F53"/>
    <mergeCell ref="G53:J53"/>
    <mergeCell ref="A54:D54"/>
    <mergeCell ref="E54:F54"/>
    <mergeCell ref="G54:J54"/>
    <mergeCell ref="A55:D55"/>
    <mergeCell ref="E55:F55"/>
    <mergeCell ref="G55:J55"/>
    <mergeCell ref="A56:D56"/>
    <mergeCell ref="E56:F56"/>
    <mergeCell ref="G56:J56"/>
    <mergeCell ref="A57:D57"/>
    <mergeCell ref="E57:F57"/>
    <mergeCell ref="G57:J57"/>
    <mergeCell ref="A58:D58"/>
    <mergeCell ref="E58:F58"/>
    <mergeCell ref="G58:J58"/>
    <mergeCell ref="A60:P60"/>
    <mergeCell ref="A62:P62"/>
    <mergeCell ref="A64:J64"/>
    <mergeCell ref="A65:E65"/>
  </mergeCells>
  <hyperlinks>
    <hyperlink ref="A30" r:id="rId1" display="https://www.pajemploi.urssaf.fr/pajeweb/simubrut1.jsp"/>
    <hyperlink ref="A64" r:id="rId2" display="https://www.pajemploi.urssaf.fr/pajewebinfo/cms/sites/pajewebinfo/accueil.html"/>
  </hyperlinks>
  <printOptions/>
  <pageMargins left="0.27569444444444446" right="0.19652777777777777" top="0.39375" bottom="0.07847222222222222" header="0.5118055555555555" footer="0.5118055555555555"/>
  <pageSetup horizontalDpi="300" verticalDpi="300" orientation="portrait" pageOrder="overThenDown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cp:keywords/>
  <dc:description/>
  <cp:lastModifiedBy/>
  <cp:lastPrinted>2020-06-22T12:55:39Z</cp:lastPrinted>
  <dcterms:created xsi:type="dcterms:W3CDTF">2020-05-28T10:30:40Z</dcterms:created>
  <dcterms:modified xsi:type="dcterms:W3CDTF">2022-02-02T08:10:08Z</dcterms:modified>
  <cp:category/>
  <cp:version/>
  <cp:contentType/>
  <cp:contentStatus/>
  <cp:revision>2</cp:revision>
</cp:coreProperties>
</file>